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olína\Desktop\Závody 2025\"/>
    </mc:Choice>
  </mc:AlternateContent>
  <xr:revisionPtr revIDLastSave="0" documentId="13_ncr:1_{2AD1E69F-5413-45A7-B3FE-3ED80C4A5C0E}" xr6:coauthVersionLast="36" xr6:coauthVersionMax="36" xr10:uidLastSave="{00000000-0000-0000-0000-000000000000}"/>
  <bookViews>
    <workbookView xWindow="0" yWindow="0" windowWidth="20490" windowHeight="6945" xr2:uid="{59319823-E78A-4B7F-B98F-AA698D8C4E16}"/>
  </bookViews>
  <sheets>
    <sheet name="FPR 1" sheetId="5" r:id="rId1"/>
    <sheet name="ZM" sheetId="4" r:id="rId2"/>
    <sheet name="ZVV 1" sheetId="2" r:id="rId3"/>
    <sheet name="IGP 3" sheetId="1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3" i="2" l="1"/>
  <c r="F33" i="2"/>
  <c r="E33" i="2"/>
  <c r="D33" i="2"/>
  <c r="C33" i="2"/>
  <c r="H21" i="2"/>
  <c r="F21" i="2"/>
  <c r="E21" i="2"/>
  <c r="D21" i="2"/>
  <c r="C21" i="2"/>
  <c r="B33" i="2" l="1"/>
  <c r="B21" i="2"/>
  <c r="B34" i="2" s="1"/>
  <c r="E22" i="4" l="1"/>
  <c r="D22" i="4"/>
  <c r="C22" i="4"/>
  <c r="B22" i="4"/>
  <c r="E16" i="4"/>
  <c r="D16" i="4"/>
  <c r="C16" i="4"/>
  <c r="B16" i="4"/>
  <c r="H34" i="2"/>
  <c r="G33" i="2"/>
  <c r="D34" i="2"/>
  <c r="C34" i="2"/>
  <c r="G21" i="2"/>
  <c r="G34" i="2" s="1"/>
  <c r="C20" i="1"/>
  <c r="C30" i="1"/>
  <c r="B30" i="1"/>
  <c r="B31" i="1" s="1"/>
  <c r="B20" i="1"/>
  <c r="D20" i="1"/>
  <c r="D30" i="1"/>
  <c r="E30" i="1"/>
  <c r="F30" i="1"/>
  <c r="G30" i="1"/>
  <c r="H30" i="1"/>
  <c r="I30" i="1"/>
  <c r="E23" i="4" l="1"/>
  <c r="D23" i="4"/>
  <c r="C23" i="4"/>
  <c r="D31" i="1"/>
  <c r="E34" i="2"/>
  <c r="F34" i="2"/>
  <c r="B23" i="4"/>
  <c r="C31" i="1"/>
  <c r="E20" i="1"/>
  <c r="E31" i="1" s="1"/>
  <c r="F20" i="1"/>
  <c r="F31" i="1" s="1"/>
  <c r="G20" i="1"/>
  <c r="G31" i="1" s="1"/>
  <c r="H20" i="1"/>
  <c r="H31" i="1" s="1"/>
  <c r="I20" i="1"/>
  <c r="I31" i="1" s="1"/>
</calcChain>
</file>

<file path=xl/sharedStrings.xml><?xml version="1.0" encoding="utf-8"?>
<sst xmlns="http://schemas.openxmlformats.org/spreadsheetml/2006/main" count="188" uniqueCount="125">
  <si>
    <t>STARTOVNÍ ČÍSLO</t>
  </si>
  <si>
    <t>STOPA</t>
  </si>
  <si>
    <t>POSLUŠNOST</t>
  </si>
  <si>
    <t>CELKEM</t>
  </si>
  <si>
    <t>OBRANA</t>
  </si>
  <si>
    <t>CELKEM S+P+0</t>
  </si>
  <si>
    <t>UMÍSTĚNÍ</t>
  </si>
  <si>
    <t>O POHÁR MĚSTA JAROMĚŘE 8.11.2025</t>
  </si>
  <si>
    <t>KATEGORIE IGP 3</t>
  </si>
  <si>
    <t>JMÉNO  PSOVODA</t>
  </si>
  <si>
    <t xml:space="preserve">JMÉNO PSA   </t>
  </si>
  <si>
    <t>Ovladatelnost bez vodítka</t>
  </si>
  <si>
    <t>Odložení vsedě za pochodu</t>
  </si>
  <si>
    <t>Odložení vleže s přivoláním</t>
  </si>
  <si>
    <t>Odložení vestoje</t>
  </si>
  <si>
    <t>Aport volný</t>
  </si>
  <si>
    <t xml:space="preserve">Aport skokem </t>
  </si>
  <si>
    <t>Aport šplhem</t>
  </si>
  <si>
    <t>Vyslání vpřed s odložením</t>
  </si>
  <si>
    <t>Dlouhodobé odložení</t>
  </si>
  <si>
    <t>Vyhledání figuranta</t>
  </si>
  <si>
    <t>Vystavení a vyštěkání</t>
  </si>
  <si>
    <t>Pokus o útěk figuranta</t>
  </si>
  <si>
    <t>Obrana psa při hlídání</t>
  </si>
  <si>
    <t>Zadní doprovod</t>
  </si>
  <si>
    <t>Přepad psa při zadním doprovodu</t>
  </si>
  <si>
    <t>Útok na psa z pohybu</t>
  </si>
  <si>
    <t>KATEGORIE ZVV 1</t>
  </si>
  <si>
    <t>KATEGORIE ZM</t>
  </si>
  <si>
    <t>KATEGORIE FPR 1</t>
  </si>
  <si>
    <t>POŘADÍ</t>
  </si>
  <si>
    <t>Přivolání psa</t>
  </si>
  <si>
    <t>Ovladatelnost psa na vodítku</t>
  </si>
  <si>
    <t>Sedni-lehni-vstaň</t>
  </si>
  <si>
    <t>Odložení psa</t>
  </si>
  <si>
    <t>Průzkum terénu</t>
  </si>
  <si>
    <t>Označení pomocníka</t>
  </si>
  <si>
    <t>Ochrana psovoda a odolnost psa</t>
  </si>
  <si>
    <t>Zadržení pomocníka</t>
  </si>
  <si>
    <t>Přivolání psa za pochodu k noze</t>
  </si>
  <si>
    <t>Za pochodu odložení vleže</t>
  </si>
  <si>
    <t>Štěkání psa</t>
  </si>
  <si>
    <t>Skok vysoký</t>
  </si>
  <si>
    <t>Skok šplhem</t>
  </si>
  <si>
    <t>Kladina nízká</t>
  </si>
  <si>
    <t>Vyštěkání pomocníka a střežení</t>
  </si>
  <si>
    <t>Prohlídka pomocníka</t>
  </si>
  <si>
    <t>Výslech pomocníka</t>
  </si>
  <si>
    <t>Přepadení psovoda při výslechu</t>
  </si>
  <si>
    <t>Ovladatelnost psa</t>
  </si>
  <si>
    <t>Útok na psa se dvěma údery po zákusu</t>
  </si>
  <si>
    <t>Ovladatelnost (pouštění a střežení)</t>
  </si>
  <si>
    <t xml:space="preserve">Żaneta Sokołowska </t>
  </si>
  <si>
    <t xml:space="preserve">Bobby od Mlýnských Kamenů </t>
  </si>
  <si>
    <t xml:space="preserve">Kopecká Kamila </t>
  </si>
  <si>
    <t xml:space="preserve">Chris z Avarku </t>
  </si>
  <si>
    <t>Valcar Tobani</t>
  </si>
  <si>
    <t>Lenka Nováková</t>
  </si>
  <si>
    <t>Orssy z Kralické tiskárny</t>
  </si>
  <si>
    <t>Červinková  Martina</t>
  </si>
  <si>
    <t>Falco</t>
  </si>
  <si>
    <t>Marty Bismillahi</t>
  </si>
  <si>
    <t xml:space="preserve">Coco Chanel od Kosího potoka </t>
  </si>
  <si>
    <t xml:space="preserve">Bandita z Havraní roklinky </t>
  </si>
  <si>
    <t>Cindy</t>
  </si>
  <si>
    <t>Baby I'm Coming Carcassonne Tolugo</t>
  </si>
  <si>
    <t xml:space="preserve">Kirr z Radostovského dvora </t>
  </si>
  <si>
    <t>Bady</t>
  </si>
  <si>
    <t>Bodrik</t>
  </si>
  <si>
    <t xml:space="preserve"> Jahelková Petra</t>
  </si>
  <si>
    <t>Šmídová Květa</t>
  </si>
  <si>
    <t>Špaček Petr</t>
  </si>
  <si>
    <t>Stražická Marta</t>
  </si>
  <si>
    <t>Vlčková Lucie</t>
  </si>
  <si>
    <t>Mervartová Blažena</t>
  </si>
  <si>
    <t xml:space="preserve">Fašánková Zdeňka </t>
  </si>
  <si>
    <t xml:space="preserve">Petr Miloš </t>
  </si>
  <si>
    <t>Holická Zuzana</t>
  </si>
  <si>
    <t>Jirout Jaroslav</t>
  </si>
  <si>
    <t>Klomínský Břetislav</t>
  </si>
  <si>
    <t>Musil Jan</t>
  </si>
  <si>
    <t>Velcová Karolína</t>
  </si>
  <si>
    <t>Poron z údolí Úpy</t>
  </si>
  <si>
    <t>Qwin z údolí Úpy</t>
  </si>
  <si>
    <t>Quark z údolí Úpy</t>
  </si>
  <si>
    <t>Žižka Petr</t>
  </si>
  <si>
    <t>Willy Ambra Stanios</t>
  </si>
  <si>
    <t>Enzo Codi-Fin</t>
  </si>
  <si>
    <t>Bernadett Jambazi</t>
  </si>
  <si>
    <t>Grimová Helena</t>
  </si>
  <si>
    <t>Agir Xenelu</t>
  </si>
  <si>
    <t>Hurdálek Jiří</t>
  </si>
  <si>
    <t>Heidi</t>
  </si>
  <si>
    <t>Queen Abba-Sonia</t>
  </si>
  <si>
    <t>Kynclová Jana</t>
  </si>
  <si>
    <t>Minaříková Lucie</t>
  </si>
  <si>
    <t>Minaříková Simona</t>
  </si>
  <si>
    <t>Duffy Wiki Isabela</t>
  </si>
  <si>
    <t>Anderle Pavel</t>
  </si>
  <si>
    <t>Kašparová Marie</t>
  </si>
  <si>
    <t>Janeček Jiří</t>
  </si>
  <si>
    <t>Archie Bohemica Terra</t>
  </si>
  <si>
    <t>Trautenberk Denbrix</t>
  </si>
  <si>
    <t>Riky z Heberu</t>
  </si>
  <si>
    <t>Diesel Wiki Isabela</t>
  </si>
  <si>
    <t>Buštová Renata</t>
  </si>
  <si>
    <t>Gregory od Brány ráje</t>
  </si>
  <si>
    <t>Hušek Miloš</t>
  </si>
  <si>
    <t>Yesterday Favory Cross</t>
  </si>
  <si>
    <t>DISK</t>
  </si>
  <si>
    <t>nenastoupila</t>
  </si>
  <si>
    <t>3.</t>
  </si>
  <si>
    <t>4.</t>
  </si>
  <si>
    <t>1.</t>
  </si>
  <si>
    <t>5.</t>
  </si>
  <si>
    <t>2.</t>
  </si>
  <si>
    <t>6.</t>
  </si>
  <si>
    <t>nenastoupil</t>
  </si>
  <si>
    <t>10.</t>
  </si>
  <si>
    <t>7.</t>
  </si>
  <si>
    <t>13.</t>
  </si>
  <si>
    <t>11.</t>
  </si>
  <si>
    <t>9.</t>
  </si>
  <si>
    <t>12.</t>
  </si>
  <si>
    <t>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</si>
</sst>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i/>
      <sz val="14"/>
      <color theme="1"/>
      <name val="Times New Roman"/>
      <family val="1"/>
      <charset val="238"/>
    </font>
    <font>
      <i/>
      <sz val="14"/>
      <color theme="1"/>
      <name val="Calibri"/>
      <family val="2"/>
      <charset val="238"/>
      <scheme val="minor"/>
    </font>
    <font>
      <b/>
      <sz val="14"/>
      <color theme="1"/>
      <name val="Times New Roman"/>
      <family val="1"/>
      <charset val="238"/>
    </font>
    <font>
      <sz val="14"/>
      <color theme="1"/>
      <name val="Times New Roman"/>
      <family val="1"/>
      <charset val="238"/>
    </font>
    <font>
      <sz val="12"/>
      <color theme="1"/>
      <name val="Calibri"/>
      <family val="2"/>
      <charset val="238"/>
      <scheme val="minor"/>
    </font>
    <font>
      <sz val="28"/>
      <color theme="1"/>
      <name val="Calibri"/>
      <family val="2"/>
      <charset val="238"/>
      <scheme val="minor"/>
    </font>
    <font>
      <b/>
      <i/>
      <sz val="28"/>
      <color theme="1"/>
      <name val="Times New Roman"/>
      <family val="1"/>
      <charset val="238"/>
    </font>
    <font>
      <b/>
      <sz val="28"/>
      <color theme="1"/>
      <name val="Times New Roman"/>
      <family val="1"/>
      <charset val="238"/>
    </font>
    <font>
      <sz val="28"/>
      <color theme="1"/>
      <name val="Times New Roman"/>
      <family val="1"/>
      <charset val="238"/>
    </font>
    <font>
      <b/>
      <i/>
      <sz val="48"/>
      <color theme="1"/>
      <name val="Times New Roman"/>
      <family val="1"/>
      <charset val="238"/>
    </font>
    <font>
      <i/>
      <sz val="28"/>
      <color theme="1"/>
      <name val="Calibri"/>
      <family val="2"/>
      <charset val="238"/>
      <scheme val="minor"/>
    </font>
    <font>
      <b/>
      <i/>
      <sz val="36"/>
      <color theme="1"/>
      <name val="Times New Roman"/>
      <family val="1"/>
      <charset val="238"/>
    </font>
    <font>
      <b/>
      <sz val="18"/>
      <color theme="1"/>
      <name val="Times New Roman"/>
      <family val="1"/>
      <charset val="238"/>
    </font>
    <font>
      <b/>
      <i/>
      <sz val="26"/>
      <color theme="1"/>
      <name val="Times New Roman"/>
      <family val="1"/>
      <charset val="238"/>
    </font>
    <font>
      <b/>
      <sz val="28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8999908444471571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6" fillId="0" borderId="0" xfId="0" applyFont="1"/>
    <xf numFmtId="0" fontId="7" fillId="0" borderId="0" xfId="0" applyFont="1" applyAlignment="1"/>
    <xf numFmtId="0" fontId="7" fillId="0" borderId="0" xfId="0" applyFont="1"/>
    <xf numFmtId="0" fontId="8" fillId="0" borderId="0" xfId="0" applyFont="1" applyAlignment="1"/>
    <xf numFmtId="0" fontId="8" fillId="0" borderId="0" xfId="0" applyFont="1" applyAlignment="1">
      <alignment horizontal="center"/>
    </xf>
    <xf numFmtId="0" fontId="9" fillId="0" borderId="1" xfId="0" applyFont="1" applyBorder="1" applyAlignment="1"/>
    <xf numFmtId="0" fontId="10" fillId="2" borderId="1" xfId="0" applyFont="1" applyFill="1" applyBorder="1" applyAlignment="1"/>
    <xf numFmtId="0" fontId="9" fillId="0" borderId="1" xfId="0" applyFont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left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4" borderId="1" xfId="0" applyFont="1" applyFill="1" applyBorder="1" applyAlignment="1"/>
    <xf numFmtId="0" fontId="10" fillId="0" borderId="1" xfId="0" applyFont="1" applyFill="1" applyBorder="1"/>
    <xf numFmtId="0" fontId="9" fillId="0" borderId="2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9" fillId="0" borderId="1" xfId="0" applyFont="1" applyBorder="1"/>
    <xf numFmtId="0" fontId="10" fillId="2" borderId="1" xfId="0" applyFont="1" applyFill="1" applyBorder="1"/>
    <xf numFmtId="0" fontId="10" fillId="3" borderId="1" xfId="0" applyFont="1" applyFill="1" applyBorder="1"/>
    <xf numFmtId="0" fontId="1" fillId="0" borderId="0" xfId="0" applyFont="1"/>
    <xf numFmtId="0" fontId="4" fillId="0" borderId="1" xfId="0" applyFont="1" applyBorder="1"/>
    <xf numFmtId="0" fontId="5" fillId="2" borderId="1" xfId="0" applyFont="1" applyFill="1" applyBorder="1"/>
    <xf numFmtId="0" fontId="5" fillId="0" borderId="1" xfId="0" applyFont="1" applyBorder="1"/>
    <xf numFmtId="0" fontId="5" fillId="0" borderId="1" xfId="0" applyFont="1" applyFill="1" applyBorder="1"/>
    <xf numFmtId="0" fontId="5" fillId="3" borderId="1" xfId="0" applyFont="1" applyFill="1" applyBorder="1"/>
    <xf numFmtId="0" fontId="1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2" xfId="0" applyFont="1" applyBorder="1"/>
    <xf numFmtId="0" fontId="10" fillId="0" borderId="4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5" fillId="0" borderId="2" xfId="0" applyFont="1" applyBorder="1"/>
    <xf numFmtId="0" fontId="5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10" fillId="0" borderId="2" xfId="0" applyFont="1" applyFill="1" applyBorder="1" applyAlignment="1"/>
    <xf numFmtId="0" fontId="9" fillId="0" borderId="5" xfId="0" applyFont="1" applyFill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9" fillId="0" borderId="7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9" fillId="0" borderId="4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9" fillId="0" borderId="6" xfId="0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355997</xdr:colOff>
      <xdr:row>0</xdr:row>
      <xdr:rowOff>130659</xdr:rowOff>
    </xdr:from>
    <xdr:to>
      <xdr:col>1</xdr:col>
      <xdr:colOff>997150</xdr:colOff>
      <xdr:row>3</xdr:row>
      <xdr:rowOff>429355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B0C0BD5B-B9AC-434C-B82A-59F1C1983A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5997" y="130659"/>
          <a:ext cx="4257676" cy="199533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535454</xdr:colOff>
      <xdr:row>0</xdr:row>
      <xdr:rowOff>297279</xdr:rowOff>
    </xdr:from>
    <xdr:to>
      <xdr:col>0</xdr:col>
      <xdr:colOff>4837206</xdr:colOff>
      <xdr:row>3</xdr:row>
      <xdr:rowOff>181722</xdr:rowOff>
    </xdr:to>
    <xdr:pic>
      <xdr:nvPicPr>
        <xdr:cNvPr id="5" name="Obrázek 4">
          <a:extLst>
            <a:ext uri="{FF2B5EF4-FFF2-40B4-BE49-F238E27FC236}">
              <a16:creationId xmlns:a16="http://schemas.microsoft.com/office/drawing/2014/main" id="{DCA44201-CA00-46C8-88DD-8B9E945047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5454" y="297279"/>
          <a:ext cx="4301752" cy="154664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456747</xdr:colOff>
      <xdr:row>0</xdr:row>
      <xdr:rowOff>234374</xdr:rowOff>
    </xdr:from>
    <xdr:to>
      <xdr:col>0</xdr:col>
      <xdr:colOff>5556250</xdr:colOff>
      <xdr:row>4</xdr:row>
      <xdr:rowOff>153706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64CD4A1F-96E7-4C89-8B92-C23F0B634A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6747" y="234374"/>
          <a:ext cx="5099503" cy="184701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1</xdr:row>
      <xdr:rowOff>86353</xdr:rowOff>
    </xdr:from>
    <xdr:to>
      <xdr:col>0</xdr:col>
      <xdr:colOff>1631157</xdr:colOff>
      <xdr:row>3</xdr:row>
      <xdr:rowOff>3953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2F31FF5D-3E5B-46F9-8F2F-08D66DB855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324478"/>
          <a:ext cx="1574006" cy="57244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6610F1-4055-42D9-8EE8-07B0B1CEE986}">
  <sheetPr>
    <pageSetUpPr fitToPage="1"/>
  </sheetPr>
  <dimension ref="A1:I23"/>
  <sheetViews>
    <sheetView tabSelected="1" topLeftCell="A4" zoomScale="40" zoomScaleNormal="40" workbookViewId="0">
      <selection activeCell="C20" sqref="C20:F20"/>
    </sheetView>
  </sheetViews>
  <sheetFormatPr defaultRowHeight="15" x14ac:dyDescent="0.25"/>
  <cols>
    <col min="1" max="1" width="54.28515625" customWidth="1"/>
    <col min="2" max="2" width="25" customWidth="1"/>
    <col min="3" max="3" width="86.28515625" style="37" customWidth="1"/>
    <col min="4" max="4" width="65.7109375" style="37" customWidth="1"/>
    <col min="5" max="5" width="63.85546875" style="37" customWidth="1"/>
    <col min="6" max="6" width="43.85546875" style="37" customWidth="1"/>
    <col min="7" max="7" width="55.85546875" style="37" customWidth="1"/>
  </cols>
  <sheetData>
    <row r="1" spans="1:9" ht="36" x14ac:dyDescent="0.55000000000000004">
      <c r="A1" s="5"/>
      <c r="B1" s="5"/>
      <c r="C1" s="38"/>
      <c r="D1" s="38"/>
      <c r="E1" s="38"/>
      <c r="F1" s="38"/>
      <c r="G1" s="38"/>
      <c r="H1" s="5"/>
      <c r="I1" s="6"/>
    </row>
    <row r="2" spans="1:9" ht="60.75" x14ac:dyDescent="0.8">
      <c r="A2" s="5"/>
      <c r="B2" s="5"/>
      <c r="C2" s="39" t="s">
        <v>29</v>
      </c>
      <c r="D2" s="8"/>
      <c r="E2" s="60" t="s">
        <v>7</v>
      </c>
      <c r="F2" s="60"/>
      <c r="G2" s="8"/>
      <c r="H2" s="7"/>
      <c r="I2" s="6"/>
    </row>
    <row r="3" spans="1:9" ht="36" x14ac:dyDescent="0.55000000000000004">
      <c r="A3" s="5"/>
      <c r="B3" s="5"/>
      <c r="C3" s="38"/>
      <c r="D3" s="38"/>
      <c r="E3" s="38"/>
      <c r="F3" s="38"/>
      <c r="G3" s="38"/>
      <c r="H3" s="5"/>
      <c r="I3" s="6"/>
    </row>
    <row r="4" spans="1:9" ht="36" x14ac:dyDescent="0.55000000000000004">
      <c r="A4" s="5"/>
      <c r="B4" s="5"/>
      <c r="C4" s="38"/>
      <c r="D4" s="38"/>
      <c r="E4" s="38"/>
      <c r="F4" s="38"/>
      <c r="G4" s="38"/>
      <c r="H4" s="5"/>
      <c r="I4" s="6"/>
    </row>
    <row r="5" spans="1:9" ht="36" x14ac:dyDescent="0.55000000000000004">
      <c r="A5" s="6"/>
      <c r="B5" s="6"/>
      <c r="C5" s="38"/>
      <c r="D5" s="38"/>
      <c r="E5" s="38"/>
      <c r="F5" s="38"/>
      <c r="G5" s="38"/>
      <c r="H5" s="6"/>
      <c r="I5" s="6"/>
    </row>
    <row r="6" spans="1:9" ht="36" x14ac:dyDescent="0.55000000000000004">
      <c r="A6" s="9" t="s">
        <v>9</v>
      </c>
      <c r="B6" s="10"/>
      <c r="C6" s="11" t="s">
        <v>59</v>
      </c>
      <c r="D6" s="11" t="s">
        <v>75</v>
      </c>
      <c r="E6" s="11" t="s">
        <v>69</v>
      </c>
      <c r="F6" s="11" t="s">
        <v>54</v>
      </c>
      <c r="G6" s="12" t="s">
        <v>107</v>
      </c>
      <c r="H6" s="6"/>
      <c r="I6" s="6"/>
    </row>
    <row r="7" spans="1:9" ht="36" x14ac:dyDescent="0.55000000000000004">
      <c r="A7" s="13" t="s">
        <v>10</v>
      </c>
      <c r="B7" s="10"/>
      <c r="C7" s="14" t="s">
        <v>56</v>
      </c>
      <c r="D7" s="14" t="s">
        <v>60</v>
      </c>
      <c r="E7" s="14" t="s">
        <v>61</v>
      </c>
      <c r="F7" s="14" t="s">
        <v>55</v>
      </c>
      <c r="G7" s="14" t="s">
        <v>108</v>
      </c>
      <c r="H7" s="6"/>
      <c r="I7" s="6"/>
    </row>
    <row r="8" spans="1:9" ht="36.75" thickBot="1" x14ac:dyDescent="0.6">
      <c r="A8" s="9" t="s">
        <v>0</v>
      </c>
      <c r="B8" s="10"/>
      <c r="C8" s="61">
        <v>7</v>
      </c>
      <c r="D8" s="61">
        <v>12</v>
      </c>
      <c r="E8" s="61">
        <v>1</v>
      </c>
      <c r="F8" s="61">
        <v>2</v>
      </c>
      <c r="G8" s="62">
        <v>11</v>
      </c>
      <c r="H8" s="6"/>
      <c r="I8" s="6"/>
    </row>
    <row r="9" spans="1:9" ht="36.75" thickBot="1" x14ac:dyDescent="0.6">
      <c r="A9" s="9" t="s">
        <v>1</v>
      </c>
      <c r="B9" s="54">
        <v>100</v>
      </c>
      <c r="C9" s="48">
        <v>82</v>
      </c>
      <c r="D9" s="48">
        <v>88</v>
      </c>
      <c r="E9" s="48">
        <v>90</v>
      </c>
      <c r="F9" s="48">
        <v>77</v>
      </c>
      <c r="G9" s="57">
        <v>83</v>
      </c>
      <c r="H9" s="6"/>
      <c r="I9" s="6"/>
    </row>
    <row r="10" spans="1:9" ht="36" x14ac:dyDescent="0.55000000000000004">
      <c r="A10" s="9" t="s">
        <v>30</v>
      </c>
      <c r="B10" s="16"/>
      <c r="C10" s="55" t="s">
        <v>116</v>
      </c>
      <c r="D10" s="55" t="s">
        <v>111</v>
      </c>
      <c r="E10" s="55" t="s">
        <v>113</v>
      </c>
      <c r="F10" s="55" t="s">
        <v>124</v>
      </c>
      <c r="G10" s="56" t="s">
        <v>114</v>
      </c>
      <c r="H10" s="6"/>
      <c r="I10" s="6"/>
    </row>
    <row r="11" spans="1:9" ht="36" x14ac:dyDescent="0.55000000000000004">
      <c r="A11" s="6"/>
      <c r="B11" s="6"/>
      <c r="C11" s="38"/>
      <c r="D11" s="38"/>
      <c r="E11" s="38"/>
      <c r="F11" s="38"/>
      <c r="G11" s="38"/>
      <c r="H11" s="6"/>
      <c r="I11" s="6"/>
    </row>
    <row r="12" spans="1:9" ht="36" x14ac:dyDescent="0.55000000000000004">
      <c r="A12" s="9" t="s">
        <v>9</v>
      </c>
      <c r="B12" s="10"/>
      <c r="C12" s="11" t="s">
        <v>54</v>
      </c>
      <c r="D12" s="11" t="s">
        <v>74</v>
      </c>
      <c r="E12" s="11" t="s">
        <v>105</v>
      </c>
      <c r="F12" s="11" t="s">
        <v>76</v>
      </c>
      <c r="G12" s="38"/>
      <c r="H12" s="6"/>
      <c r="I12" s="6"/>
    </row>
    <row r="13" spans="1:9" ht="36" x14ac:dyDescent="0.55000000000000004">
      <c r="A13" s="13" t="s">
        <v>10</v>
      </c>
      <c r="B13" s="10"/>
      <c r="C13" s="14" t="s">
        <v>62</v>
      </c>
      <c r="D13" s="14" t="s">
        <v>63</v>
      </c>
      <c r="E13" s="14" t="s">
        <v>106</v>
      </c>
      <c r="F13" s="14" t="s">
        <v>64</v>
      </c>
      <c r="G13" s="38"/>
      <c r="H13" s="6"/>
      <c r="I13" s="6"/>
    </row>
    <row r="14" spans="1:9" ht="36.75" thickBot="1" x14ac:dyDescent="0.6">
      <c r="A14" s="9" t="s">
        <v>0</v>
      </c>
      <c r="B14" s="10"/>
      <c r="C14" s="61">
        <v>9</v>
      </c>
      <c r="D14" s="61">
        <v>5</v>
      </c>
      <c r="E14" s="61">
        <v>8</v>
      </c>
      <c r="F14" s="61">
        <v>3</v>
      </c>
      <c r="G14" s="38"/>
      <c r="H14" s="6"/>
      <c r="I14" s="6"/>
    </row>
    <row r="15" spans="1:9" ht="36.75" thickBot="1" x14ac:dyDescent="0.6">
      <c r="A15" s="9" t="s">
        <v>1</v>
      </c>
      <c r="B15" s="54">
        <v>100</v>
      </c>
      <c r="C15" s="48">
        <v>50</v>
      </c>
      <c r="D15" s="48">
        <v>76</v>
      </c>
      <c r="E15" s="48">
        <v>89</v>
      </c>
      <c r="F15" s="48">
        <v>70</v>
      </c>
      <c r="G15" s="38"/>
      <c r="H15" s="6"/>
      <c r="I15" s="6"/>
    </row>
    <row r="16" spans="1:9" ht="36" x14ac:dyDescent="0.55000000000000004">
      <c r="A16" s="9" t="s">
        <v>30</v>
      </c>
      <c r="B16" s="16"/>
      <c r="C16" s="55" t="s">
        <v>123</v>
      </c>
      <c r="D16" s="55" t="s">
        <v>122</v>
      </c>
      <c r="E16" s="55" t="s">
        <v>115</v>
      </c>
      <c r="F16" s="55" t="s">
        <v>121</v>
      </c>
      <c r="G16" s="38"/>
      <c r="H16" s="6"/>
      <c r="I16" s="6"/>
    </row>
    <row r="17" spans="1:9" ht="36" x14ac:dyDescent="0.55000000000000004">
      <c r="A17" s="6"/>
      <c r="B17" s="6"/>
      <c r="C17" s="38"/>
      <c r="D17" s="38"/>
      <c r="E17" s="38"/>
      <c r="F17" s="38"/>
      <c r="G17" s="38"/>
      <c r="H17" s="6"/>
      <c r="I17" s="6"/>
    </row>
    <row r="18" spans="1:9" ht="36" x14ac:dyDescent="0.55000000000000004">
      <c r="A18" s="9" t="s">
        <v>9</v>
      </c>
      <c r="B18" s="10"/>
      <c r="C18" s="11" t="s">
        <v>72</v>
      </c>
      <c r="D18" s="11" t="s">
        <v>71</v>
      </c>
      <c r="E18" s="18" t="s">
        <v>70</v>
      </c>
      <c r="F18" s="11" t="s">
        <v>73</v>
      </c>
      <c r="G18" s="38"/>
      <c r="H18" s="6"/>
      <c r="I18" s="6"/>
    </row>
    <row r="19" spans="1:9" ht="36" x14ac:dyDescent="0.55000000000000004">
      <c r="A19" s="13" t="s">
        <v>10</v>
      </c>
      <c r="B19" s="10"/>
      <c r="C19" s="14" t="s">
        <v>65</v>
      </c>
      <c r="D19" s="14" t="s">
        <v>66</v>
      </c>
      <c r="E19" s="19" t="s">
        <v>67</v>
      </c>
      <c r="F19" s="14" t="s">
        <v>68</v>
      </c>
      <c r="G19" s="38"/>
      <c r="H19" s="6"/>
      <c r="I19" s="6"/>
    </row>
    <row r="20" spans="1:9" ht="36.75" thickBot="1" x14ac:dyDescent="0.6">
      <c r="A20" s="9" t="s">
        <v>0</v>
      </c>
      <c r="B20" s="10"/>
      <c r="C20" s="61">
        <v>13</v>
      </c>
      <c r="D20" s="61">
        <v>4</v>
      </c>
      <c r="E20" s="63">
        <v>6</v>
      </c>
      <c r="F20" s="62">
        <v>10</v>
      </c>
      <c r="G20" s="38"/>
      <c r="H20" s="6"/>
      <c r="I20" s="6"/>
    </row>
    <row r="21" spans="1:9" ht="36.75" thickBot="1" x14ac:dyDescent="0.6">
      <c r="A21" s="9" t="s">
        <v>1</v>
      </c>
      <c r="B21" s="54">
        <v>100</v>
      </c>
      <c r="C21" s="48">
        <v>87</v>
      </c>
      <c r="D21" s="48">
        <v>73</v>
      </c>
      <c r="E21" s="48">
        <v>79</v>
      </c>
      <c r="F21" s="57">
        <v>5</v>
      </c>
      <c r="G21" s="38"/>
      <c r="H21" s="6"/>
      <c r="I21" s="6"/>
    </row>
    <row r="22" spans="1:9" ht="36" x14ac:dyDescent="0.55000000000000004">
      <c r="A22" s="9" t="s">
        <v>30</v>
      </c>
      <c r="B22" s="16"/>
      <c r="C22" s="55" t="s">
        <v>112</v>
      </c>
      <c r="D22" s="55" t="s">
        <v>118</v>
      </c>
      <c r="E22" s="58" t="s">
        <v>119</v>
      </c>
      <c r="F22" s="56" t="s">
        <v>120</v>
      </c>
      <c r="G22" s="38"/>
      <c r="H22" s="6"/>
      <c r="I22" s="6"/>
    </row>
    <row r="23" spans="1:9" ht="36" x14ac:dyDescent="0.55000000000000004">
      <c r="A23" s="6"/>
      <c r="B23" s="6"/>
      <c r="C23" s="38"/>
      <c r="D23" s="38"/>
      <c r="E23" s="38"/>
      <c r="F23" s="38"/>
      <c r="G23" s="38"/>
      <c r="H23" s="6"/>
      <c r="I23" s="6"/>
    </row>
  </sheetData>
  <mergeCells count="1">
    <mergeCell ref="E2:F2"/>
  </mergeCells>
  <pageMargins left="0.7" right="0.7" top="0.78740157499999996" bottom="0.78740157499999996" header="0.3" footer="0.3"/>
  <pageSetup paperSize="9" scale="33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3A6040-D093-45FE-B97D-45ACB8E7939E}">
  <sheetPr>
    <pageSetUpPr fitToPage="1"/>
  </sheetPr>
  <dimension ref="A1:G26"/>
  <sheetViews>
    <sheetView topLeftCell="A4" zoomScale="51" zoomScaleNormal="51" workbookViewId="0">
      <selection activeCell="C8" sqref="C8:E8"/>
    </sheetView>
  </sheetViews>
  <sheetFormatPr defaultRowHeight="15" x14ac:dyDescent="0.25"/>
  <cols>
    <col min="1" max="1" width="75.85546875" customWidth="1"/>
    <col min="2" max="2" width="11.7109375" customWidth="1"/>
    <col min="3" max="3" width="55.5703125" style="37" customWidth="1"/>
    <col min="4" max="4" width="52.140625" style="37" customWidth="1"/>
    <col min="5" max="5" width="43.5703125" style="37" customWidth="1"/>
  </cols>
  <sheetData>
    <row r="1" spans="1:7" ht="36" x14ac:dyDescent="0.55000000000000004">
      <c r="A1" s="6"/>
      <c r="B1" s="6"/>
      <c r="C1" s="38"/>
      <c r="D1" s="38"/>
      <c r="E1" s="38"/>
      <c r="F1" s="6"/>
      <c r="G1" s="6"/>
    </row>
    <row r="2" spans="1:7" ht="60.75" x14ac:dyDescent="0.8">
      <c r="A2" s="6"/>
      <c r="B2" s="6"/>
      <c r="C2" s="39" t="s">
        <v>28</v>
      </c>
      <c r="D2" s="8"/>
      <c r="E2" s="8" t="s">
        <v>7</v>
      </c>
      <c r="F2" s="6"/>
      <c r="G2" s="6"/>
    </row>
    <row r="3" spans="1:7" ht="36" x14ac:dyDescent="0.55000000000000004">
      <c r="A3" s="6"/>
      <c r="B3" s="6"/>
      <c r="C3" s="38"/>
      <c r="D3" s="38"/>
      <c r="E3" s="38"/>
      <c r="F3" s="6"/>
      <c r="G3" s="6"/>
    </row>
    <row r="4" spans="1:7" ht="36" x14ac:dyDescent="0.55000000000000004">
      <c r="A4" s="6"/>
      <c r="B4" s="6"/>
      <c r="C4" s="38"/>
      <c r="D4" s="38"/>
      <c r="E4" s="38"/>
      <c r="F4" s="6"/>
      <c r="G4" s="6"/>
    </row>
    <row r="5" spans="1:7" ht="36" x14ac:dyDescent="0.55000000000000004">
      <c r="A5" s="6"/>
      <c r="B5" s="6"/>
      <c r="C5" s="38"/>
      <c r="D5" s="38"/>
      <c r="E5" s="38"/>
      <c r="F5" s="6"/>
      <c r="G5" s="6"/>
    </row>
    <row r="6" spans="1:7" ht="36" x14ac:dyDescent="0.55000000000000004">
      <c r="A6" s="20" t="s">
        <v>9</v>
      </c>
      <c r="B6" s="21"/>
      <c r="C6" s="11" t="s">
        <v>98</v>
      </c>
      <c r="D6" s="11" t="s">
        <v>99</v>
      </c>
      <c r="E6" s="11" t="s">
        <v>100</v>
      </c>
      <c r="F6" s="6"/>
      <c r="G6" s="6"/>
    </row>
    <row r="7" spans="1:7" ht="36" x14ac:dyDescent="0.55000000000000004">
      <c r="A7" s="13" t="s">
        <v>10</v>
      </c>
      <c r="B7" s="21"/>
      <c r="C7" s="14" t="s">
        <v>101</v>
      </c>
      <c r="D7" s="14" t="s">
        <v>102</v>
      </c>
      <c r="E7" s="14" t="s">
        <v>103</v>
      </c>
      <c r="F7" s="6"/>
      <c r="G7" s="6"/>
    </row>
    <row r="8" spans="1:7" ht="36" x14ac:dyDescent="0.55000000000000004">
      <c r="A8" s="20" t="s">
        <v>0</v>
      </c>
      <c r="B8" s="21"/>
      <c r="C8" s="11">
        <v>23</v>
      </c>
      <c r="D8" s="11">
        <v>21</v>
      </c>
      <c r="E8" s="11">
        <v>22</v>
      </c>
      <c r="F8" s="6"/>
      <c r="G8" s="6"/>
    </row>
    <row r="9" spans="1:7" ht="36" x14ac:dyDescent="0.55000000000000004">
      <c r="A9" s="20" t="s">
        <v>1</v>
      </c>
      <c r="B9" s="17">
        <v>50</v>
      </c>
      <c r="C9" s="14">
        <v>45</v>
      </c>
      <c r="D9" s="14">
        <v>43</v>
      </c>
      <c r="E9" s="14">
        <v>45</v>
      </c>
      <c r="F9" s="6"/>
      <c r="G9" s="6"/>
    </row>
    <row r="10" spans="1:7" ht="36" x14ac:dyDescent="0.55000000000000004">
      <c r="A10" s="20" t="s">
        <v>2</v>
      </c>
      <c r="B10" s="22"/>
      <c r="C10" s="40"/>
      <c r="D10" s="40"/>
      <c r="E10" s="40"/>
      <c r="F10" s="6"/>
      <c r="G10" s="6"/>
    </row>
    <row r="11" spans="1:7" ht="36" x14ac:dyDescent="0.55000000000000004">
      <c r="A11" s="15" t="s">
        <v>31</v>
      </c>
      <c r="B11" s="15">
        <v>10</v>
      </c>
      <c r="C11" s="14" t="s">
        <v>109</v>
      </c>
      <c r="D11" s="14">
        <v>9</v>
      </c>
      <c r="E11" s="14">
        <v>9</v>
      </c>
      <c r="F11" s="6"/>
      <c r="G11" s="6"/>
    </row>
    <row r="12" spans="1:7" ht="36" x14ac:dyDescent="0.55000000000000004">
      <c r="A12" s="15" t="s">
        <v>32</v>
      </c>
      <c r="B12" s="15">
        <v>10</v>
      </c>
      <c r="C12" s="14"/>
      <c r="D12" s="14">
        <v>8</v>
      </c>
      <c r="E12" s="14">
        <v>8</v>
      </c>
      <c r="F12" s="6"/>
      <c r="G12" s="6"/>
    </row>
    <row r="13" spans="1:7" ht="36" x14ac:dyDescent="0.55000000000000004">
      <c r="A13" s="15" t="s">
        <v>33</v>
      </c>
      <c r="B13" s="15">
        <v>10</v>
      </c>
      <c r="C13" s="14"/>
      <c r="D13" s="14">
        <v>8.5</v>
      </c>
      <c r="E13" s="14">
        <v>9</v>
      </c>
      <c r="F13" s="6"/>
      <c r="G13" s="6"/>
    </row>
    <row r="14" spans="1:7" ht="36" x14ac:dyDescent="0.55000000000000004">
      <c r="A14" s="15" t="s">
        <v>15</v>
      </c>
      <c r="B14" s="15">
        <v>10</v>
      </c>
      <c r="C14" s="14"/>
      <c r="D14" s="14">
        <v>9</v>
      </c>
      <c r="E14" s="14">
        <v>6.5</v>
      </c>
      <c r="F14" s="6"/>
      <c r="G14" s="6"/>
    </row>
    <row r="15" spans="1:7" ht="36" x14ac:dyDescent="0.55000000000000004">
      <c r="A15" s="15" t="s">
        <v>34</v>
      </c>
      <c r="B15" s="15">
        <v>10</v>
      </c>
      <c r="C15" s="14"/>
      <c r="D15" s="14">
        <v>6.5</v>
      </c>
      <c r="E15" s="14">
        <v>9.5</v>
      </c>
      <c r="F15" s="6"/>
      <c r="G15" s="6"/>
    </row>
    <row r="16" spans="1:7" ht="36" x14ac:dyDescent="0.55000000000000004">
      <c r="A16" s="20" t="s">
        <v>3</v>
      </c>
      <c r="B16" s="15">
        <f t="shared" ref="B16:E16" si="0">SUM(B11:B15)</f>
        <v>50</v>
      </c>
      <c r="C16" s="14">
        <f t="shared" si="0"/>
        <v>0</v>
      </c>
      <c r="D16" s="14">
        <f t="shared" si="0"/>
        <v>41</v>
      </c>
      <c r="E16" s="14">
        <f t="shared" si="0"/>
        <v>42</v>
      </c>
      <c r="F16" s="6"/>
      <c r="G16" s="6"/>
    </row>
    <row r="17" spans="1:7" ht="36" x14ac:dyDescent="0.55000000000000004">
      <c r="A17" s="20" t="s">
        <v>4</v>
      </c>
      <c r="B17" s="21"/>
      <c r="C17" s="41"/>
      <c r="D17" s="41"/>
      <c r="E17" s="41"/>
      <c r="F17" s="6"/>
      <c r="G17" s="6"/>
    </row>
    <row r="18" spans="1:7" ht="36" x14ac:dyDescent="0.55000000000000004">
      <c r="A18" s="15" t="s">
        <v>35</v>
      </c>
      <c r="B18" s="15">
        <v>10</v>
      </c>
      <c r="C18" s="14">
        <v>7</v>
      </c>
      <c r="D18" s="14">
        <v>10</v>
      </c>
      <c r="E18" s="14">
        <v>10</v>
      </c>
      <c r="F18" s="6"/>
      <c r="G18" s="6"/>
    </row>
    <row r="19" spans="1:7" ht="36" x14ac:dyDescent="0.55000000000000004">
      <c r="A19" s="15" t="s">
        <v>36</v>
      </c>
      <c r="B19" s="15">
        <v>10</v>
      </c>
      <c r="C19" s="14">
        <v>10</v>
      </c>
      <c r="D19" s="14">
        <v>10</v>
      </c>
      <c r="E19" s="14">
        <v>8</v>
      </c>
      <c r="F19" s="6"/>
      <c r="G19" s="6"/>
    </row>
    <row r="20" spans="1:7" ht="36" x14ac:dyDescent="0.55000000000000004">
      <c r="A20" s="15" t="s">
        <v>37</v>
      </c>
      <c r="B20" s="15">
        <v>15</v>
      </c>
      <c r="C20" s="14">
        <v>15</v>
      </c>
      <c r="D20" s="14">
        <v>14.5</v>
      </c>
      <c r="E20" s="14">
        <v>14</v>
      </c>
      <c r="F20" s="6"/>
      <c r="G20" s="6"/>
    </row>
    <row r="21" spans="1:7" ht="36" x14ac:dyDescent="0.55000000000000004">
      <c r="A21" s="15" t="s">
        <v>38</v>
      </c>
      <c r="B21" s="15">
        <v>15</v>
      </c>
      <c r="C21" s="14">
        <v>15</v>
      </c>
      <c r="D21" s="14">
        <v>14.5</v>
      </c>
      <c r="E21" s="14">
        <v>14</v>
      </c>
      <c r="F21" s="6"/>
      <c r="G21" s="6"/>
    </row>
    <row r="22" spans="1:7" ht="36.75" thickBot="1" x14ac:dyDescent="0.6">
      <c r="A22" s="20" t="s">
        <v>3</v>
      </c>
      <c r="B22" s="15">
        <f t="shared" ref="B22:E22" si="1">SUM(B18:B21)</f>
        <v>50</v>
      </c>
      <c r="C22" s="46">
        <f t="shared" si="1"/>
        <v>47</v>
      </c>
      <c r="D22" s="46">
        <f t="shared" si="1"/>
        <v>49</v>
      </c>
      <c r="E22" s="46">
        <f t="shared" si="1"/>
        <v>46</v>
      </c>
      <c r="F22" s="6"/>
      <c r="G22" s="6"/>
    </row>
    <row r="23" spans="1:7" ht="36.75" thickBot="1" x14ac:dyDescent="0.6">
      <c r="A23" s="20" t="s">
        <v>5</v>
      </c>
      <c r="B23" s="45">
        <f t="shared" ref="B23:E23" si="2">SUM(B9+B16+B22)</f>
        <v>150</v>
      </c>
      <c r="C23" s="48">
        <f t="shared" si="2"/>
        <v>92</v>
      </c>
      <c r="D23" s="48">
        <f t="shared" si="2"/>
        <v>133</v>
      </c>
      <c r="E23" s="48">
        <f t="shared" si="2"/>
        <v>133</v>
      </c>
      <c r="F23" s="6"/>
      <c r="G23" s="6"/>
    </row>
    <row r="24" spans="1:7" ht="36" x14ac:dyDescent="0.55000000000000004">
      <c r="A24" s="20" t="s">
        <v>6</v>
      </c>
      <c r="B24" s="21"/>
      <c r="C24" s="47" t="s">
        <v>111</v>
      </c>
      <c r="D24" s="47" t="s">
        <v>113</v>
      </c>
      <c r="E24" s="47" t="s">
        <v>115</v>
      </c>
      <c r="F24" s="6"/>
      <c r="G24" s="6"/>
    </row>
    <row r="25" spans="1:7" ht="36" x14ac:dyDescent="0.55000000000000004">
      <c r="A25" s="6"/>
      <c r="B25" s="6"/>
      <c r="C25" s="38"/>
      <c r="D25" s="38"/>
      <c r="E25" s="38"/>
      <c r="F25" s="6"/>
      <c r="G25" s="6"/>
    </row>
    <row r="26" spans="1:7" ht="36" x14ac:dyDescent="0.55000000000000004">
      <c r="A26" s="6"/>
      <c r="B26" s="6"/>
      <c r="C26" s="38"/>
      <c r="D26" s="38"/>
      <c r="E26" s="38"/>
      <c r="F26" s="6"/>
      <c r="G26" s="6"/>
    </row>
  </sheetData>
  <pageMargins left="0.7" right="0.7" top="0.78740157499999996" bottom="0.78740157499999996" header="0.3" footer="0.3"/>
  <pageSetup paperSize="9" scale="49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589358-90B1-40FF-8419-6D3BAC0226D3}">
  <sheetPr>
    <pageSetUpPr fitToPage="1"/>
  </sheetPr>
  <dimension ref="A1:I37"/>
  <sheetViews>
    <sheetView topLeftCell="A5" zoomScale="42" zoomScaleNormal="42" workbookViewId="0">
      <selection activeCell="C8" sqref="C8:H8"/>
    </sheetView>
  </sheetViews>
  <sheetFormatPr defaultRowHeight="15" x14ac:dyDescent="0.25"/>
  <cols>
    <col min="1" max="1" width="87.140625" customWidth="1"/>
    <col min="2" max="2" width="13.7109375" customWidth="1"/>
    <col min="3" max="3" width="44.140625" style="37" customWidth="1"/>
    <col min="4" max="4" width="42.5703125" style="37" customWidth="1"/>
    <col min="5" max="5" width="45.85546875" style="37" customWidth="1"/>
    <col min="6" max="6" width="50.5703125" style="37" customWidth="1"/>
    <col min="7" max="7" width="54.28515625" style="37" customWidth="1"/>
    <col min="8" max="8" width="57.140625" style="37" customWidth="1"/>
  </cols>
  <sheetData>
    <row r="1" spans="1:9" ht="36" x14ac:dyDescent="0.55000000000000004">
      <c r="A1" s="6"/>
      <c r="B1" s="6"/>
      <c r="C1" s="38"/>
      <c r="D1" s="38"/>
      <c r="E1" s="38"/>
      <c r="F1" s="38"/>
      <c r="G1" s="38"/>
      <c r="H1" s="38"/>
      <c r="I1" s="6"/>
    </row>
    <row r="2" spans="1:9" ht="45" x14ac:dyDescent="0.6">
      <c r="A2" s="6"/>
      <c r="B2" s="6"/>
      <c r="C2" s="42" t="s">
        <v>27</v>
      </c>
      <c r="D2" s="8"/>
      <c r="E2" s="43"/>
      <c r="F2" s="44" t="s">
        <v>7</v>
      </c>
      <c r="G2" s="38"/>
      <c r="H2" s="38"/>
      <c r="I2" s="6"/>
    </row>
    <row r="3" spans="1:9" ht="36" x14ac:dyDescent="0.55000000000000004">
      <c r="A3" s="6"/>
      <c r="B3" s="6"/>
      <c r="C3" s="38"/>
      <c r="D3" s="38"/>
      <c r="E3" s="38"/>
      <c r="F3" s="38"/>
      <c r="G3" s="38"/>
      <c r="H3" s="38"/>
      <c r="I3" s="6"/>
    </row>
    <row r="4" spans="1:9" ht="36" x14ac:dyDescent="0.55000000000000004">
      <c r="A4" s="6"/>
      <c r="B4" s="6"/>
      <c r="C4" s="38"/>
      <c r="D4" s="38"/>
      <c r="E4" s="38"/>
      <c r="F4" s="38"/>
      <c r="G4" s="38"/>
      <c r="H4" s="38"/>
      <c r="I4" s="6"/>
    </row>
    <row r="5" spans="1:9" ht="36" x14ac:dyDescent="0.55000000000000004">
      <c r="A5" s="6"/>
      <c r="B5" s="6"/>
      <c r="C5" s="38"/>
      <c r="D5" s="38"/>
      <c r="E5" s="38"/>
      <c r="F5" s="38"/>
      <c r="G5" s="38"/>
      <c r="H5" s="38"/>
      <c r="I5" s="6"/>
    </row>
    <row r="6" spans="1:9" ht="36" x14ac:dyDescent="0.55000000000000004">
      <c r="A6" s="20" t="s">
        <v>9</v>
      </c>
      <c r="B6" s="21"/>
      <c r="C6" s="11" t="s">
        <v>89</v>
      </c>
      <c r="D6" s="11" t="s">
        <v>91</v>
      </c>
      <c r="E6" s="11" t="s">
        <v>94</v>
      </c>
      <c r="F6" s="11" t="s">
        <v>95</v>
      </c>
      <c r="G6" s="11" t="s">
        <v>96</v>
      </c>
      <c r="H6" s="11" t="s">
        <v>57</v>
      </c>
      <c r="I6" s="6"/>
    </row>
    <row r="7" spans="1:9" ht="36" x14ac:dyDescent="0.55000000000000004">
      <c r="A7" s="13" t="s">
        <v>10</v>
      </c>
      <c r="B7" s="21"/>
      <c r="C7" s="14" t="s">
        <v>90</v>
      </c>
      <c r="D7" s="14" t="s">
        <v>92</v>
      </c>
      <c r="E7" s="14" t="s">
        <v>93</v>
      </c>
      <c r="F7" s="14" t="s">
        <v>104</v>
      </c>
      <c r="G7" s="14" t="s">
        <v>97</v>
      </c>
      <c r="H7" s="14" t="s">
        <v>58</v>
      </c>
      <c r="I7" s="6"/>
    </row>
    <row r="8" spans="1:9" ht="36" x14ac:dyDescent="0.55000000000000004">
      <c r="A8" s="20" t="s">
        <v>0</v>
      </c>
      <c r="B8" s="21"/>
      <c r="C8" s="11">
        <v>32</v>
      </c>
      <c r="D8" s="11">
        <v>34</v>
      </c>
      <c r="E8" s="11">
        <v>35</v>
      </c>
      <c r="F8" s="11">
        <v>33</v>
      </c>
      <c r="G8" s="11" t="s">
        <v>110</v>
      </c>
      <c r="H8" s="11">
        <v>31</v>
      </c>
      <c r="I8" s="6"/>
    </row>
    <row r="9" spans="1:9" ht="36" x14ac:dyDescent="0.55000000000000004">
      <c r="A9" s="20" t="s">
        <v>1</v>
      </c>
      <c r="B9" s="17">
        <v>100</v>
      </c>
      <c r="C9" s="14">
        <v>71</v>
      </c>
      <c r="D9" s="14">
        <v>80</v>
      </c>
      <c r="E9" s="14">
        <v>93</v>
      </c>
      <c r="F9" s="14">
        <v>14</v>
      </c>
      <c r="G9" s="14"/>
      <c r="H9" s="14">
        <v>90</v>
      </c>
      <c r="I9" s="6"/>
    </row>
    <row r="10" spans="1:9" ht="36" x14ac:dyDescent="0.55000000000000004">
      <c r="A10" s="20" t="s">
        <v>2</v>
      </c>
      <c r="B10" s="22"/>
      <c r="C10" s="40"/>
      <c r="D10" s="40"/>
      <c r="E10" s="40"/>
      <c r="F10" s="40"/>
      <c r="G10" s="40"/>
      <c r="H10" s="40"/>
      <c r="I10" s="6"/>
    </row>
    <row r="11" spans="1:9" ht="36" x14ac:dyDescent="0.55000000000000004">
      <c r="A11" s="15" t="s">
        <v>39</v>
      </c>
      <c r="B11" s="15">
        <v>10</v>
      </c>
      <c r="C11" s="14">
        <v>7.5</v>
      </c>
      <c r="D11" s="14">
        <v>6.5</v>
      </c>
      <c r="E11" s="14">
        <v>10</v>
      </c>
      <c r="F11" s="14">
        <v>8.5</v>
      </c>
      <c r="G11" s="14"/>
      <c r="H11" s="14">
        <v>9</v>
      </c>
      <c r="I11" s="6"/>
    </row>
    <row r="12" spans="1:9" ht="36" x14ac:dyDescent="0.55000000000000004">
      <c r="A12" s="15" t="s">
        <v>32</v>
      </c>
      <c r="B12" s="15">
        <v>10</v>
      </c>
      <c r="C12" s="14">
        <v>9.5</v>
      </c>
      <c r="D12" s="14">
        <v>7.5</v>
      </c>
      <c r="E12" s="14">
        <v>9</v>
      </c>
      <c r="F12" s="14">
        <v>9</v>
      </c>
      <c r="G12" s="14"/>
      <c r="H12" s="14">
        <v>7.5</v>
      </c>
      <c r="I12" s="6"/>
    </row>
    <row r="13" spans="1:9" ht="36" x14ac:dyDescent="0.55000000000000004">
      <c r="A13" s="15" t="s">
        <v>33</v>
      </c>
      <c r="B13" s="15">
        <v>10</v>
      </c>
      <c r="C13" s="14">
        <v>7.5</v>
      </c>
      <c r="D13" s="14">
        <v>8</v>
      </c>
      <c r="E13" s="14">
        <v>10</v>
      </c>
      <c r="F13" s="14">
        <v>8.5</v>
      </c>
      <c r="G13" s="14"/>
      <c r="H13" s="14">
        <v>8</v>
      </c>
      <c r="I13" s="6"/>
    </row>
    <row r="14" spans="1:9" ht="36" x14ac:dyDescent="0.55000000000000004">
      <c r="A14" s="15" t="s">
        <v>40</v>
      </c>
      <c r="B14" s="15">
        <v>10</v>
      </c>
      <c r="C14" s="14">
        <v>8.5</v>
      </c>
      <c r="D14" s="14">
        <v>0</v>
      </c>
      <c r="E14" s="14">
        <v>9.5</v>
      </c>
      <c r="F14" s="14">
        <v>9</v>
      </c>
      <c r="G14" s="14"/>
      <c r="H14" s="14">
        <v>5</v>
      </c>
      <c r="I14" s="6"/>
    </row>
    <row r="15" spans="1:9" ht="36" x14ac:dyDescent="0.55000000000000004">
      <c r="A15" s="15" t="s">
        <v>41</v>
      </c>
      <c r="B15" s="15">
        <v>10</v>
      </c>
      <c r="C15" s="14">
        <v>9.5</v>
      </c>
      <c r="D15" s="14">
        <v>10</v>
      </c>
      <c r="E15" s="14">
        <v>9.5</v>
      </c>
      <c r="F15" s="14">
        <v>8</v>
      </c>
      <c r="G15" s="14"/>
      <c r="H15" s="14">
        <v>10</v>
      </c>
      <c r="I15" s="6"/>
    </row>
    <row r="16" spans="1:9" ht="36" x14ac:dyDescent="0.55000000000000004">
      <c r="A16" s="15" t="s">
        <v>15</v>
      </c>
      <c r="B16" s="15">
        <v>10</v>
      </c>
      <c r="C16" s="14">
        <v>5.5</v>
      </c>
      <c r="D16" s="14">
        <v>7</v>
      </c>
      <c r="E16" s="14">
        <v>9.5</v>
      </c>
      <c r="F16" s="14">
        <v>8</v>
      </c>
      <c r="G16" s="14"/>
      <c r="H16" s="14">
        <v>8</v>
      </c>
      <c r="I16" s="6"/>
    </row>
    <row r="17" spans="1:9" ht="36" x14ac:dyDescent="0.55000000000000004">
      <c r="A17" s="15" t="s">
        <v>42</v>
      </c>
      <c r="B17" s="15">
        <v>10</v>
      </c>
      <c r="C17" s="14">
        <v>4</v>
      </c>
      <c r="D17" s="14">
        <v>10</v>
      </c>
      <c r="E17" s="14">
        <v>9.5</v>
      </c>
      <c r="F17" s="14">
        <v>4</v>
      </c>
      <c r="G17" s="14"/>
      <c r="H17" s="14">
        <v>8.5</v>
      </c>
      <c r="I17" s="6"/>
    </row>
    <row r="18" spans="1:9" ht="36" x14ac:dyDescent="0.55000000000000004">
      <c r="A18" s="15" t="s">
        <v>43</v>
      </c>
      <c r="B18" s="15">
        <v>10</v>
      </c>
      <c r="C18" s="14">
        <v>9</v>
      </c>
      <c r="D18" s="14">
        <v>9</v>
      </c>
      <c r="E18" s="14">
        <v>7</v>
      </c>
      <c r="F18" s="14">
        <v>8.5</v>
      </c>
      <c r="G18" s="14"/>
      <c r="H18" s="14">
        <v>8.5</v>
      </c>
      <c r="I18" s="6"/>
    </row>
    <row r="19" spans="1:9" ht="36" x14ac:dyDescent="0.55000000000000004">
      <c r="A19" s="15" t="s">
        <v>44</v>
      </c>
      <c r="B19" s="15">
        <v>10</v>
      </c>
      <c r="C19" s="14">
        <v>10</v>
      </c>
      <c r="D19" s="14">
        <v>8</v>
      </c>
      <c r="E19" s="14">
        <v>9</v>
      </c>
      <c r="F19" s="14">
        <v>8.5</v>
      </c>
      <c r="G19" s="14"/>
      <c r="H19" s="14">
        <v>8.5</v>
      </c>
      <c r="I19" s="6"/>
    </row>
    <row r="20" spans="1:9" ht="36" x14ac:dyDescent="0.55000000000000004">
      <c r="A20" s="15" t="s">
        <v>34</v>
      </c>
      <c r="B20" s="15">
        <v>10</v>
      </c>
      <c r="C20" s="14">
        <v>9</v>
      </c>
      <c r="D20" s="14">
        <v>0</v>
      </c>
      <c r="E20" s="14">
        <v>10</v>
      </c>
      <c r="F20" s="14">
        <v>10</v>
      </c>
      <c r="G20" s="14"/>
      <c r="H20" s="14">
        <v>10</v>
      </c>
      <c r="I20" s="6"/>
    </row>
    <row r="21" spans="1:9" ht="36" x14ac:dyDescent="0.55000000000000004">
      <c r="A21" s="20" t="s">
        <v>3</v>
      </c>
      <c r="B21" s="15">
        <f>SUM(B11:B20)</f>
        <v>100</v>
      </c>
      <c r="C21" s="14">
        <f>SUM(C11:C20)</f>
        <v>80</v>
      </c>
      <c r="D21" s="14">
        <f>SUM(D11:D20)</f>
        <v>66</v>
      </c>
      <c r="E21" s="14">
        <f>SUM(E11:E20)</f>
        <v>93</v>
      </c>
      <c r="F21" s="14">
        <f>SUM(F11:F20)</f>
        <v>82</v>
      </c>
      <c r="G21" s="14">
        <f t="shared" ref="G21" si="0">SUM(G11:G19)</f>
        <v>0</v>
      </c>
      <c r="H21" s="14">
        <f>SUM(H11:H20)</f>
        <v>83</v>
      </c>
      <c r="I21" s="6"/>
    </row>
    <row r="22" spans="1:9" ht="36" x14ac:dyDescent="0.55000000000000004">
      <c r="A22" s="20" t="s">
        <v>4</v>
      </c>
      <c r="B22" s="21"/>
      <c r="C22" s="41"/>
      <c r="D22" s="41"/>
      <c r="E22" s="41"/>
      <c r="F22" s="41"/>
      <c r="G22" s="41"/>
      <c r="H22" s="41"/>
      <c r="I22" s="6"/>
    </row>
    <row r="23" spans="1:9" ht="36" x14ac:dyDescent="0.55000000000000004">
      <c r="A23" s="15" t="s">
        <v>35</v>
      </c>
      <c r="B23" s="15">
        <v>10</v>
      </c>
      <c r="C23" s="14">
        <v>10</v>
      </c>
      <c r="D23" s="14">
        <v>10</v>
      </c>
      <c r="E23" s="14">
        <v>9</v>
      </c>
      <c r="F23" s="14">
        <v>5</v>
      </c>
      <c r="G23" s="14"/>
      <c r="H23" s="14">
        <v>10</v>
      </c>
      <c r="I23" s="6"/>
    </row>
    <row r="24" spans="1:9" ht="36" x14ac:dyDescent="0.55000000000000004">
      <c r="A24" s="15" t="s">
        <v>45</v>
      </c>
      <c r="B24" s="15">
        <v>10</v>
      </c>
      <c r="C24" s="14">
        <v>8</v>
      </c>
      <c r="D24" s="14">
        <v>4</v>
      </c>
      <c r="E24" s="14">
        <v>8</v>
      </c>
      <c r="F24" s="14">
        <v>9</v>
      </c>
      <c r="G24" s="14"/>
      <c r="H24" s="14">
        <v>10</v>
      </c>
      <c r="I24" s="6"/>
    </row>
    <row r="25" spans="1:9" ht="36" x14ac:dyDescent="0.55000000000000004">
      <c r="A25" s="15" t="s">
        <v>46</v>
      </c>
      <c r="B25" s="15">
        <v>10</v>
      </c>
      <c r="C25" s="14">
        <v>9</v>
      </c>
      <c r="D25" s="14">
        <v>10</v>
      </c>
      <c r="E25" s="14">
        <v>10</v>
      </c>
      <c r="F25" s="14">
        <v>5</v>
      </c>
      <c r="G25" s="14"/>
      <c r="H25" s="14">
        <v>8</v>
      </c>
      <c r="I25" s="6"/>
    </row>
    <row r="26" spans="1:9" ht="36" x14ac:dyDescent="0.55000000000000004">
      <c r="A26" s="15" t="s">
        <v>47</v>
      </c>
      <c r="B26" s="15">
        <v>10</v>
      </c>
      <c r="C26" s="14">
        <v>7</v>
      </c>
      <c r="D26" s="14">
        <v>10</v>
      </c>
      <c r="E26" s="14">
        <v>9</v>
      </c>
      <c r="F26" s="14">
        <v>9</v>
      </c>
      <c r="G26" s="14"/>
      <c r="H26" s="14">
        <v>10</v>
      </c>
      <c r="I26" s="6"/>
    </row>
    <row r="27" spans="1:9" ht="36" x14ac:dyDescent="0.55000000000000004">
      <c r="A27" s="15" t="s">
        <v>48</v>
      </c>
      <c r="B27" s="15">
        <v>15</v>
      </c>
      <c r="C27" s="14">
        <v>15</v>
      </c>
      <c r="D27" s="14">
        <v>12</v>
      </c>
      <c r="E27" s="14">
        <v>11</v>
      </c>
      <c r="F27" s="14">
        <v>15</v>
      </c>
      <c r="G27" s="14"/>
      <c r="H27" s="14">
        <v>13</v>
      </c>
      <c r="I27" s="6"/>
    </row>
    <row r="28" spans="1:9" ht="36" x14ac:dyDescent="0.55000000000000004">
      <c r="A28" s="15" t="s">
        <v>49</v>
      </c>
      <c r="B28" s="15">
        <v>5</v>
      </c>
      <c r="C28" s="14">
        <v>4</v>
      </c>
      <c r="D28" s="14">
        <v>3</v>
      </c>
      <c r="E28" s="14">
        <v>5</v>
      </c>
      <c r="F28" s="14">
        <v>5</v>
      </c>
      <c r="G28" s="14"/>
      <c r="H28" s="14">
        <v>4</v>
      </c>
      <c r="I28" s="6"/>
    </row>
    <row r="29" spans="1:9" ht="36" x14ac:dyDescent="0.55000000000000004">
      <c r="A29" s="15" t="s">
        <v>38</v>
      </c>
      <c r="B29" s="15">
        <v>15</v>
      </c>
      <c r="C29" s="14">
        <v>14</v>
      </c>
      <c r="D29" s="14">
        <v>11</v>
      </c>
      <c r="E29" s="14">
        <v>11</v>
      </c>
      <c r="F29" s="14">
        <v>13</v>
      </c>
      <c r="G29" s="14"/>
      <c r="H29" s="14">
        <v>15</v>
      </c>
      <c r="I29" s="6"/>
    </row>
    <row r="30" spans="1:9" ht="36" x14ac:dyDescent="0.55000000000000004">
      <c r="A30" s="15" t="s">
        <v>51</v>
      </c>
      <c r="B30" s="15">
        <v>5</v>
      </c>
      <c r="C30" s="14">
        <v>4</v>
      </c>
      <c r="D30" s="14">
        <v>4</v>
      </c>
      <c r="E30" s="14">
        <v>5</v>
      </c>
      <c r="F30" s="14">
        <v>5</v>
      </c>
      <c r="G30" s="14"/>
      <c r="H30" s="14">
        <v>4</v>
      </c>
      <c r="I30" s="6"/>
    </row>
    <row r="31" spans="1:9" ht="36" x14ac:dyDescent="0.55000000000000004">
      <c r="A31" s="15" t="s">
        <v>50</v>
      </c>
      <c r="B31" s="15">
        <v>15</v>
      </c>
      <c r="C31" s="14">
        <v>15</v>
      </c>
      <c r="D31" s="14">
        <v>11</v>
      </c>
      <c r="E31" s="14">
        <v>11</v>
      </c>
      <c r="F31" s="14">
        <v>15</v>
      </c>
      <c r="G31" s="14"/>
      <c r="H31" s="14">
        <v>12</v>
      </c>
      <c r="I31" s="6"/>
    </row>
    <row r="32" spans="1:9" ht="36" x14ac:dyDescent="0.55000000000000004">
      <c r="A32" s="15" t="s">
        <v>51</v>
      </c>
      <c r="B32" s="15">
        <v>5</v>
      </c>
      <c r="C32" s="14">
        <v>5</v>
      </c>
      <c r="D32" s="14">
        <v>3</v>
      </c>
      <c r="E32" s="14">
        <v>4</v>
      </c>
      <c r="F32" s="14">
        <v>5</v>
      </c>
      <c r="G32" s="14"/>
      <c r="H32" s="14">
        <v>3</v>
      </c>
      <c r="I32" s="6"/>
    </row>
    <row r="33" spans="1:9" ht="36.75" thickBot="1" x14ac:dyDescent="0.6">
      <c r="A33" s="20" t="s">
        <v>3</v>
      </c>
      <c r="B33" s="15">
        <f>SUM(B23:B32)</f>
        <v>100</v>
      </c>
      <c r="C33" s="46">
        <f>SUM(C23:C32)</f>
        <v>91</v>
      </c>
      <c r="D33" s="46">
        <f>SUM(D23:D32)</f>
        <v>78</v>
      </c>
      <c r="E33" s="46">
        <f>SUM(E23:E32)</f>
        <v>83</v>
      </c>
      <c r="F33" s="46">
        <f>SUM(F23:F32)</f>
        <v>86</v>
      </c>
      <c r="G33" s="46">
        <f t="shared" ref="G33" si="1">SUM(G23:G30)</f>
        <v>0</v>
      </c>
      <c r="H33" s="46">
        <f>SUM(H23:H32)</f>
        <v>89</v>
      </c>
      <c r="I33" s="6"/>
    </row>
    <row r="34" spans="1:9" ht="36.75" thickBot="1" x14ac:dyDescent="0.6">
      <c r="A34" s="20" t="s">
        <v>5</v>
      </c>
      <c r="B34" s="45">
        <f>SUM(B9+B21+B33)</f>
        <v>300</v>
      </c>
      <c r="C34" s="48">
        <f>SUM(C9+C21+C33)</f>
        <v>242</v>
      </c>
      <c r="D34" s="48">
        <f t="shared" ref="D34:H34" si="2">SUM(D9+D21+D33)</f>
        <v>224</v>
      </c>
      <c r="E34" s="48">
        <f t="shared" si="2"/>
        <v>269</v>
      </c>
      <c r="F34" s="48">
        <f t="shared" si="2"/>
        <v>182</v>
      </c>
      <c r="G34" s="48">
        <f t="shared" si="2"/>
        <v>0</v>
      </c>
      <c r="H34" s="48">
        <f t="shared" si="2"/>
        <v>262</v>
      </c>
      <c r="I34" s="6"/>
    </row>
    <row r="35" spans="1:9" ht="36" x14ac:dyDescent="0.55000000000000004">
      <c r="A35" s="20" t="s">
        <v>6</v>
      </c>
      <c r="B35" s="21"/>
      <c r="C35" s="47" t="s">
        <v>111</v>
      </c>
      <c r="D35" s="47" t="s">
        <v>112</v>
      </c>
      <c r="E35" s="47" t="s">
        <v>113</v>
      </c>
      <c r="F35" s="47" t="s">
        <v>114</v>
      </c>
      <c r="G35" s="47"/>
      <c r="H35" s="47" t="s">
        <v>115</v>
      </c>
      <c r="I35" s="6"/>
    </row>
    <row r="36" spans="1:9" ht="36" x14ac:dyDescent="0.55000000000000004">
      <c r="A36" s="6"/>
      <c r="B36" s="6"/>
      <c r="C36" s="38"/>
      <c r="D36" s="38"/>
      <c r="E36" s="38"/>
      <c r="F36" s="38"/>
      <c r="G36" s="38"/>
      <c r="H36" s="38"/>
      <c r="I36" s="6"/>
    </row>
    <row r="37" spans="1:9" x14ac:dyDescent="0.25">
      <c r="C37" s="49"/>
    </row>
  </sheetData>
  <pageMargins left="0.7" right="0.7" top="0.78740157499999996" bottom="0.78740157499999996" header="0.3" footer="0.3"/>
  <pageSetup paperSize="9" scale="33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DFE13F-0792-4B9C-B38D-F788FC7A69D8}">
  <sheetPr>
    <pageSetUpPr fitToPage="1"/>
  </sheetPr>
  <dimension ref="A1:L35"/>
  <sheetViews>
    <sheetView zoomScale="80" zoomScaleNormal="80" workbookViewId="0">
      <selection activeCell="C8" sqref="C8:H8"/>
    </sheetView>
  </sheetViews>
  <sheetFormatPr defaultRowHeight="15" x14ac:dyDescent="0.25"/>
  <cols>
    <col min="1" max="1" width="31.140625" customWidth="1"/>
    <col min="2" max="2" width="5.42578125" customWidth="1"/>
    <col min="3" max="3" width="24.140625" style="37" customWidth="1"/>
    <col min="4" max="4" width="23.28515625" style="37" customWidth="1"/>
    <col min="5" max="5" width="26.7109375" style="37" customWidth="1"/>
    <col min="6" max="6" width="22.85546875" style="37" customWidth="1"/>
    <col min="7" max="7" width="36" style="37" customWidth="1"/>
    <col min="8" max="8" width="26.140625" style="37" customWidth="1"/>
    <col min="9" max="9" width="23.7109375" style="37" customWidth="1"/>
  </cols>
  <sheetData>
    <row r="1" spans="1:12" ht="18.75" x14ac:dyDescent="0.3">
      <c r="A1" s="23"/>
      <c r="B1" s="23"/>
      <c r="C1" s="29"/>
      <c r="D1" s="29"/>
      <c r="E1" s="29"/>
      <c r="F1" s="29"/>
      <c r="G1" s="29"/>
      <c r="H1" s="29"/>
      <c r="I1" s="29"/>
      <c r="J1" s="23"/>
      <c r="K1" s="23"/>
      <c r="L1" s="4"/>
    </row>
    <row r="2" spans="1:12" ht="33" x14ac:dyDescent="0.45">
      <c r="A2" s="23"/>
      <c r="B2" s="23"/>
      <c r="C2" s="30" t="s">
        <v>8</v>
      </c>
      <c r="D2" s="31"/>
      <c r="E2" s="32"/>
      <c r="F2" s="33" t="s">
        <v>7</v>
      </c>
      <c r="G2" s="29"/>
      <c r="H2" s="29"/>
      <c r="I2" s="31"/>
      <c r="J2" s="23"/>
      <c r="K2" s="23"/>
      <c r="L2" s="4"/>
    </row>
    <row r="3" spans="1:12" ht="18.75" x14ac:dyDescent="0.3">
      <c r="A3" s="23"/>
      <c r="B3" s="23"/>
      <c r="C3" s="29"/>
      <c r="D3" s="29"/>
      <c r="E3" s="29"/>
      <c r="F3" s="29"/>
      <c r="G3" s="29"/>
      <c r="H3" s="29"/>
      <c r="I3" s="29"/>
      <c r="J3" s="23"/>
      <c r="K3" s="23"/>
      <c r="L3" s="4"/>
    </row>
    <row r="4" spans="1:12" ht="18.75" x14ac:dyDescent="0.3">
      <c r="A4" s="23"/>
      <c r="B4" s="23"/>
      <c r="C4" s="29"/>
      <c r="D4" s="29"/>
      <c r="E4" s="29"/>
      <c r="F4" s="29"/>
      <c r="G4" s="29"/>
      <c r="H4" s="29"/>
      <c r="I4" s="29"/>
      <c r="J4" s="23"/>
      <c r="K4" s="23"/>
      <c r="L4" s="4"/>
    </row>
    <row r="5" spans="1:12" ht="18.75" x14ac:dyDescent="0.3">
      <c r="A5" s="23"/>
      <c r="B5" s="23"/>
      <c r="C5" s="29"/>
      <c r="D5" s="29"/>
      <c r="E5" s="29"/>
      <c r="F5" s="29"/>
      <c r="G5" s="29"/>
      <c r="H5" s="29"/>
      <c r="I5" s="29"/>
      <c r="J5" s="23"/>
      <c r="K5" s="23"/>
      <c r="L5" s="4"/>
    </row>
    <row r="6" spans="1:12" ht="15.75" customHeight="1" x14ac:dyDescent="0.3">
      <c r="A6" s="24" t="s">
        <v>9</v>
      </c>
      <c r="B6" s="25"/>
      <c r="C6" s="1" t="s">
        <v>77</v>
      </c>
      <c r="D6" s="1" t="s">
        <v>78</v>
      </c>
      <c r="E6" s="1" t="s">
        <v>79</v>
      </c>
      <c r="F6" s="1" t="s">
        <v>80</v>
      </c>
      <c r="G6" s="1" t="s">
        <v>52</v>
      </c>
      <c r="H6" s="1" t="s">
        <v>81</v>
      </c>
      <c r="I6" s="1" t="s">
        <v>85</v>
      </c>
      <c r="J6" s="23"/>
      <c r="K6" s="23"/>
      <c r="L6" s="4"/>
    </row>
    <row r="7" spans="1:12" ht="18.75" x14ac:dyDescent="0.3">
      <c r="A7" s="2" t="s">
        <v>10</v>
      </c>
      <c r="B7" s="25"/>
      <c r="C7" s="3" t="s">
        <v>88</v>
      </c>
      <c r="D7" s="3" t="s">
        <v>87</v>
      </c>
      <c r="E7" s="3" t="s">
        <v>83</v>
      </c>
      <c r="F7" s="3" t="s">
        <v>84</v>
      </c>
      <c r="G7" s="3" t="s">
        <v>53</v>
      </c>
      <c r="H7" s="3" t="s">
        <v>82</v>
      </c>
      <c r="I7" s="3" t="s">
        <v>86</v>
      </c>
      <c r="J7" s="23"/>
      <c r="K7" s="23"/>
      <c r="L7" s="4"/>
    </row>
    <row r="8" spans="1:12" ht="18.75" x14ac:dyDescent="0.3">
      <c r="A8" s="24" t="s">
        <v>0</v>
      </c>
      <c r="B8" s="25"/>
      <c r="C8" s="1">
        <v>45</v>
      </c>
      <c r="D8" s="1">
        <v>46</v>
      </c>
      <c r="E8" s="1">
        <v>42</v>
      </c>
      <c r="F8" s="1">
        <v>44</v>
      </c>
      <c r="G8" s="1">
        <v>41</v>
      </c>
      <c r="H8" s="1">
        <v>43</v>
      </c>
      <c r="I8" s="1" t="s">
        <v>117</v>
      </c>
      <c r="J8" s="23"/>
      <c r="K8" s="23"/>
      <c r="L8" s="4"/>
    </row>
    <row r="9" spans="1:12" ht="18.75" x14ac:dyDescent="0.3">
      <c r="A9" s="24" t="s">
        <v>1</v>
      </c>
      <c r="B9" s="27">
        <v>100</v>
      </c>
      <c r="C9" s="3">
        <v>93</v>
      </c>
      <c r="D9" s="3">
        <v>74</v>
      </c>
      <c r="E9" s="3">
        <v>91</v>
      </c>
      <c r="F9" s="3">
        <v>90</v>
      </c>
      <c r="G9" s="3">
        <v>83</v>
      </c>
      <c r="H9" s="3">
        <v>25</v>
      </c>
      <c r="I9" s="3"/>
      <c r="J9" s="23"/>
      <c r="K9" s="23"/>
      <c r="L9" s="4"/>
    </row>
    <row r="10" spans="1:12" ht="18.75" x14ac:dyDescent="0.3">
      <c r="A10" s="24" t="s">
        <v>2</v>
      </c>
      <c r="B10" s="28"/>
      <c r="C10" s="34"/>
      <c r="D10" s="34"/>
      <c r="E10" s="34"/>
      <c r="F10" s="34"/>
      <c r="G10" s="34"/>
      <c r="H10" s="34"/>
      <c r="I10" s="35"/>
      <c r="J10" s="23"/>
      <c r="K10" s="23"/>
      <c r="L10" s="4"/>
    </row>
    <row r="11" spans="1:12" ht="18.75" x14ac:dyDescent="0.3">
      <c r="A11" s="26" t="s">
        <v>11</v>
      </c>
      <c r="B11" s="26">
        <v>15</v>
      </c>
      <c r="C11" s="3">
        <v>14</v>
      </c>
      <c r="D11" s="3">
        <v>13.5</v>
      </c>
      <c r="E11" s="3">
        <v>14</v>
      </c>
      <c r="F11" s="3">
        <v>12.5</v>
      </c>
      <c r="G11" s="3">
        <v>13.5</v>
      </c>
      <c r="H11" s="3">
        <v>12</v>
      </c>
      <c r="I11" s="3"/>
      <c r="J11" s="23"/>
      <c r="K11" s="23"/>
      <c r="L11" s="4"/>
    </row>
    <row r="12" spans="1:12" ht="18.75" x14ac:dyDescent="0.3">
      <c r="A12" s="26" t="s">
        <v>12</v>
      </c>
      <c r="B12" s="26">
        <v>10</v>
      </c>
      <c r="C12" s="3">
        <v>5</v>
      </c>
      <c r="D12" s="3">
        <v>5</v>
      </c>
      <c r="E12" s="3">
        <v>8</v>
      </c>
      <c r="F12" s="3">
        <v>9</v>
      </c>
      <c r="G12" s="3">
        <v>9</v>
      </c>
      <c r="H12" s="3">
        <v>8.5</v>
      </c>
      <c r="I12" s="3"/>
      <c r="J12" s="23"/>
      <c r="K12" s="23"/>
      <c r="L12" s="4"/>
    </row>
    <row r="13" spans="1:12" ht="18.75" x14ac:dyDescent="0.3">
      <c r="A13" s="26" t="s">
        <v>13</v>
      </c>
      <c r="B13" s="26">
        <v>10</v>
      </c>
      <c r="C13" s="3">
        <v>8.5</v>
      </c>
      <c r="D13" s="3">
        <v>9.5</v>
      </c>
      <c r="E13" s="3">
        <v>9.5</v>
      </c>
      <c r="F13" s="3">
        <v>8</v>
      </c>
      <c r="G13" s="3">
        <v>8</v>
      </c>
      <c r="H13" s="3">
        <v>8.5</v>
      </c>
      <c r="I13" s="3"/>
      <c r="J13" s="23"/>
      <c r="K13" s="23"/>
      <c r="L13" s="4"/>
    </row>
    <row r="14" spans="1:12" ht="18.75" x14ac:dyDescent="0.3">
      <c r="A14" s="26" t="s">
        <v>14</v>
      </c>
      <c r="B14" s="26">
        <v>10</v>
      </c>
      <c r="C14" s="3">
        <v>8.5</v>
      </c>
      <c r="D14" s="3">
        <v>9.5</v>
      </c>
      <c r="E14" s="3">
        <v>10</v>
      </c>
      <c r="F14" s="3">
        <v>5</v>
      </c>
      <c r="G14" s="3">
        <v>9</v>
      </c>
      <c r="H14" s="3">
        <v>8</v>
      </c>
      <c r="I14" s="3"/>
      <c r="J14" s="23"/>
      <c r="K14" s="23"/>
      <c r="L14" s="4"/>
    </row>
    <row r="15" spans="1:12" ht="18.75" x14ac:dyDescent="0.3">
      <c r="A15" s="26" t="s">
        <v>15</v>
      </c>
      <c r="B15" s="26">
        <v>10</v>
      </c>
      <c r="C15" s="3">
        <v>8.5</v>
      </c>
      <c r="D15" s="3">
        <v>9</v>
      </c>
      <c r="E15" s="3">
        <v>9.5</v>
      </c>
      <c r="F15" s="3">
        <v>9</v>
      </c>
      <c r="G15" s="3">
        <v>8</v>
      </c>
      <c r="H15" s="3">
        <v>7</v>
      </c>
      <c r="I15" s="3"/>
      <c r="J15" s="23"/>
      <c r="K15" s="23"/>
      <c r="L15" s="4"/>
    </row>
    <row r="16" spans="1:12" ht="18.75" x14ac:dyDescent="0.3">
      <c r="A16" s="26" t="s">
        <v>16</v>
      </c>
      <c r="B16" s="26">
        <v>15</v>
      </c>
      <c r="C16" s="3">
        <v>10.5</v>
      </c>
      <c r="D16" s="3">
        <v>13</v>
      </c>
      <c r="E16" s="3">
        <v>12</v>
      </c>
      <c r="F16" s="3">
        <v>0</v>
      </c>
      <c r="G16" s="3">
        <v>13</v>
      </c>
      <c r="H16" s="3">
        <v>13</v>
      </c>
      <c r="I16" s="3"/>
      <c r="J16" s="23"/>
      <c r="K16" s="23"/>
      <c r="L16" s="4"/>
    </row>
    <row r="17" spans="1:12" ht="18.75" x14ac:dyDescent="0.3">
      <c r="A17" s="26" t="s">
        <v>17</v>
      </c>
      <c r="B17" s="26">
        <v>10</v>
      </c>
      <c r="C17" s="3">
        <v>8</v>
      </c>
      <c r="D17" s="3">
        <v>8</v>
      </c>
      <c r="E17" s="3">
        <v>8.5</v>
      </c>
      <c r="F17" s="3">
        <v>8</v>
      </c>
      <c r="G17" s="3">
        <v>8.5</v>
      </c>
      <c r="H17" s="3">
        <v>5.5</v>
      </c>
      <c r="I17" s="3"/>
      <c r="J17" s="23"/>
      <c r="K17" s="23"/>
      <c r="L17" s="4"/>
    </row>
    <row r="18" spans="1:12" ht="18.75" x14ac:dyDescent="0.3">
      <c r="A18" s="26" t="s">
        <v>18</v>
      </c>
      <c r="B18" s="26">
        <v>10</v>
      </c>
      <c r="C18" s="3">
        <v>10</v>
      </c>
      <c r="D18" s="3">
        <v>6.5</v>
      </c>
      <c r="E18" s="3">
        <v>7.5</v>
      </c>
      <c r="F18" s="3">
        <v>0</v>
      </c>
      <c r="G18" s="3">
        <v>7</v>
      </c>
      <c r="H18" s="3">
        <v>7.5</v>
      </c>
      <c r="I18" s="3"/>
      <c r="J18" s="23"/>
      <c r="K18" s="23"/>
      <c r="L18" s="4"/>
    </row>
    <row r="19" spans="1:12" ht="18.75" x14ac:dyDescent="0.3">
      <c r="A19" s="26" t="s">
        <v>19</v>
      </c>
      <c r="B19" s="26">
        <v>10</v>
      </c>
      <c r="C19" s="3">
        <v>10</v>
      </c>
      <c r="D19" s="3">
        <v>10</v>
      </c>
      <c r="E19" s="3">
        <v>0</v>
      </c>
      <c r="F19" s="3">
        <v>9.5</v>
      </c>
      <c r="G19" s="3">
        <v>10</v>
      </c>
      <c r="H19" s="3">
        <v>10</v>
      </c>
      <c r="I19" s="3"/>
      <c r="J19" s="23"/>
      <c r="K19" s="23"/>
      <c r="L19" s="4"/>
    </row>
    <row r="20" spans="1:12" ht="18.75" x14ac:dyDescent="0.3">
      <c r="A20" s="24" t="s">
        <v>3</v>
      </c>
      <c r="B20" s="26">
        <f>SUM(B11:B19)</f>
        <v>100</v>
      </c>
      <c r="C20" s="3">
        <f>SUM(C11:C19)</f>
        <v>83</v>
      </c>
      <c r="D20" s="3">
        <f>SUM(D11:D19)</f>
        <v>84</v>
      </c>
      <c r="E20" s="3">
        <f t="shared" ref="E20:I20" si="0">SUM(E11:E19)</f>
        <v>79</v>
      </c>
      <c r="F20" s="3">
        <f t="shared" si="0"/>
        <v>61</v>
      </c>
      <c r="G20" s="3">
        <f t="shared" si="0"/>
        <v>86</v>
      </c>
      <c r="H20" s="3">
        <f t="shared" si="0"/>
        <v>80</v>
      </c>
      <c r="I20" s="3">
        <f t="shared" si="0"/>
        <v>0</v>
      </c>
      <c r="J20" s="23"/>
      <c r="K20" s="23"/>
      <c r="L20" s="4"/>
    </row>
    <row r="21" spans="1:12" ht="18.75" x14ac:dyDescent="0.3">
      <c r="A21" s="24" t="s">
        <v>4</v>
      </c>
      <c r="B21" s="25"/>
      <c r="C21" s="35"/>
      <c r="D21" s="35"/>
      <c r="E21" s="35"/>
      <c r="F21" s="35"/>
      <c r="G21" s="35"/>
      <c r="H21" s="35"/>
      <c r="I21" s="35"/>
      <c r="J21" s="23"/>
      <c r="K21" s="23"/>
      <c r="L21" s="4"/>
    </row>
    <row r="22" spans="1:12" ht="18.75" x14ac:dyDescent="0.3">
      <c r="A22" s="26" t="s">
        <v>20</v>
      </c>
      <c r="B22" s="26">
        <v>10</v>
      </c>
      <c r="C22" s="3">
        <v>9</v>
      </c>
      <c r="D22" s="3">
        <v>8</v>
      </c>
      <c r="E22" s="3">
        <v>9</v>
      </c>
      <c r="F22" s="3" t="s">
        <v>109</v>
      </c>
      <c r="G22" s="3">
        <v>7</v>
      </c>
      <c r="H22" s="3">
        <v>10</v>
      </c>
      <c r="I22" s="3"/>
      <c r="J22" s="23"/>
      <c r="K22" s="23"/>
      <c r="L22" s="4"/>
    </row>
    <row r="23" spans="1:12" ht="18.75" x14ac:dyDescent="0.3">
      <c r="A23" s="26" t="s">
        <v>21</v>
      </c>
      <c r="B23" s="26">
        <v>15</v>
      </c>
      <c r="C23" s="3">
        <v>14</v>
      </c>
      <c r="D23" s="3">
        <v>12</v>
      </c>
      <c r="E23" s="3">
        <v>13</v>
      </c>
      <c r="F23" s="3"/>
      <c r="G23" s="3">
        <v>14</v>
      </c>
      <c r="H23" s="3">
        <v>13</v>
      </c>
      <c r="I23" s="3"/>
      <c r="J23" s="23"/>
      <c r="K23" s="23"/>
      <c r="L23" s="4"/>
    </row>
    <row r="24" spans="1:12" ht="18.75" x14ac:dyDescent="0.3">
      <c r="A24" s="26" t="s">
        <v>22</v>
      </c>
      <c r="B24" s="26">
        <v>10</v>
      </c>
      <c r="C24" s="3">
        <v>9</v>
      </c>
      <c r="D24" s="3">
        <v>8</v>
      </c>
      <c r="E24" s="3">
        <v>9</v>
      </c>
      <c r="F24" s="3"/>
      <c r="G24" s="3">
        <v>6</v>
      </c>
      <c r="H24" s="3">
        <v>9</v>
      </c>
      <c r="I24" s="3"/>
      <c r="J24" s="23"/>
      <c r="K24" s="23"/>
      <c r="L24" s="4"/>
    </row>
    <row r="25" spans="1:12" ht="18.75" x14ac:dyDescent="0.3">
      <c r="A25" s="26" t="s">
        <v>23</v>
      </c>
      <c r="B25" s="26">
        <v>15</v>
      </c>
      <c r="C25" s="3">
        <v>13</v>
      </c>
      <c r="D25" s="3">
        <v>13</v>
      </c>
      <c r="E25" s="3">
        <v>11</v>
      </c>
      <c r="F25" s="3"/>
      <c r="G25" s="3">
        <v>14</v>
      </c>
      <c r="H25" s="3">
        <v>13.5</v>
      </c>
      <c r="I25" s="3"/>
      <c r="J25" s="23"/>
      <c r="K25" s="23"/>
      <c r="L25" s="4"/>
    </row>
    <row r="26" spans="1:12" ht="18.75" x14ac:dyDescent="0.3">
      <c r="A26" s="26" t="s">
        <v>24</v>
      </c>
      <c r="B26" s="26">
        <v>5</v>
      </c>
      <c r="C26" s="3">
        <v>4</v>
      </c>
      <c r="D26" s="3">
        <v>5</v>
      </c>
      <c r="E26" s="3">
        <v>4</v>
      </c>
      <c r="F26" s="3"/>
      <c r="G26" s="3">
        <v>5</v>
      </c>
      <c r="H26" s="3">
        <v>4</v>
      </c>
      <c r="I26" s="3"/>
      <c r="J26" s="23"/>
      <c r="K26" s="23"/>
      <c r="L26" s="4"/>
    </row>
    <row r="27" spans="1:12" ht="18.75" x14ac:dyDescent="0.3">
      <c r="A27" s="26" t="s">
        <v>25</v>
      </c>
      <c r="B27" s="26">
        <v>15</v>
      </c>
      <c r="C27" s="3">
        <v>14</v>
      </c>
      <c r="D27" s="3">
        <v>12</v>
      </c>
      <c r="E27" s="3">
        <v>12</v>
      </c>
      <c r="F27" s="3"/>
      <c r="G27" s="3">
        <v>12</v>
      </c>
      <c r="H27" s="3">
        <v>13</v>
      </c>
      <c r="I27" s="3"/>
      <c r="J27" s="23"/>
      <c r="K27" s="23"/>
      <c r="L27" s="4"/>
    </row>
    <row r="28" spans="1:12" ht="18.75" x14ac:dyDescent="0.3">
      <c r="A28" s="26" t="s">
        <v>26</v>
      </c>
      <c r="B28" s="26">
        <v>15</v>
      </c>
      <c r="C28" s="3">
        <v>13</v>
      </c>
      <c r="D28" s="3">
        <v>7</v>
      </c>
      <c r="E28" s="3">
        <v>10</v>
      </c>
      <c r="F28" s="3"/>
      <c r="G28" s="3">
        <v>10</v>
      </c>
      <c r="H28" s="3">
        <v>8</v>
      </c>
      <c r="I28" s="3"/>
      <c r="J28" s="23"/>
      <c r="K28" s="23"/>
      <c r="L28" s="4"/>
    </row>
    <row r="29" spans="1:12" ht="18.75" x14ac:dyDescent="0.3">
      <c r="A29" s="26" t="s">
        <v>23</v>
      </c>
      <c r="B29" s="26">
        <v>15</v>
      </c>
      <c r="C29" s="3">
        <v>11</v>
      </c>
      <c r="D29" s="3">
        <v>12</v>
      </c>
      <c r="E29" s="3">
        <v>11</v>
      </c>
      <c r="F29" s="3"/>
      <c r="G29" s="3">
        <v>12</v>
      </c>
      <c r="H29" s="3">
        <v>11.5</v>
      </c>
      <c r="I29" s="3"/>
      <c r="J29" s="23"/>
      <c r="K29" s="23"/>
      <c r="L29" s="4"/>
    </row>
    <row r="30" spans="1:12" ht="19.5" thickBot="1" x14ac:dyDescent="0.35">
      <c r="A30" s="24" t="s">
        <v>3</v>
      </c>
      <c r="B30" s="26">
        <f t="shared" ref="B30" si="1">SUM(B22:B29)</f>
        <v>100</v>
      </c>
      <c r="C30" s="51">
        <f t="shared" ref="C30:I30" si="2">SUM(C22:C29)</f>
        <v>87</v>
      </c>
      <c r="D30" s="51">
        <f t="shared" si="2"/>
        <v>77</v>
      </c>
      <c r="E30" s="51">
        <f t="shared" si="2"/>
        <v>79</v>
      </c>
      <c r="F30" s="51">
        <f t="shared" si="2"/>
        <v>0</v>
      </c>
      <c r="G30" s="51">
        <f t="shared" si="2"/>
        <v>80</v>
      </c>
      <c r="H30" s="51">
        <f t="shared" si="2"/>
        <v>82</v>
      </c>
      <c r="I30" s="51">
        <f t="shared" si="2"/>
        <v>0</v>
      </c>
      <c r="J30" s="23"/>
      <c r="K30" s="23"/>
      <c r="L30" s="4"/>
    </row>
    <row r="31" spans="1:12" ht="19.5" thickBot="1" x14ac:dyDescent="0.35">
      <c r="A31" s="24" t="s">
        <v>5</v>
      </c>
      <c r="B31" s="50">
        <f>SUM(B9+B20+B30)</f>
        <v>300</v>
      </c>
      <c r="C31" s="59">
        <f>SUM(C9+C20+C30)</f>
        <v>263</v>
      </c>
      <c r="D31" s="59">
        <f t="shared" ref="D31:I31" si="3">SUM(D9+D20+D30)</f>
        <v>235</v>
      </c>
      <c r="E31" s="59">
        <f t="shared" si="3"/>
        <v>249</v>
      </c>
      <c r="F31" s="59">
        <f t="shared" si="3"/>
        <v>151</v>
      </c>
      <c r="G31" s="59">
        <f t="shared" si="3"/>
        <v>249</v>
      </c>
      <c r="H31" s="59">
        <f t="shared" si="3"/>
        <v>187</v>
      </c>
      <c r="I31" s="59">
        <f t="shared" si="3"/>
        <v>0</v>
      </c>
      <c r="J31" s="23"/>
      <c r="K31" s="23"/>
      <c r="L31" s="4"/>
    </row>
    <row r="32" spans="1:12" ht="18.75" x14ac:dyDescent="0.3">
      <c r="A32" s="24" t="s">
        <v>6</v>
      </c>
      <c r="B32" s="25"/>
      <c r="C32" s="52" t="s">
        <v>113</v>
      </c>
      <c r="D32" s="52" t="s">
        <v>112</v>
      </c>
      <c r="E32" s="52" t="s">
        <v>111</v>
      </c>
      <c r="F32" s="52" t="s">
        <v>116</v>
      </c>
      <c r="G32" s="52" t="s">
        <v>115</v>
      </c>
      <c r="H32" s="52" t="s">
        <v>114</v>
      </c>
      <c r="I32" s="53"/>
      <c r="J32" s="23"/>
      <c r="K32" s="23"/>
      <c r="L32" s="4"/>
    </row>
    <row r="33" spans="1:12" ht="18.75" x14ac:dyDescent="0.3">
      <c r="A33" s="23"/>
      <c r="B33" s="23"/>
      <c r="C33" s="29"/>
      <c r="D33" s="29"/>
      <c r="E33" s="29"/>
      <c r="F33" s="29"/>
      <c r="G33" s="29"/>
      <c r="H33" s="29"/>
      <c r="I33" s="29"/>
      <c r="J33" s="23"/>
      <c r="K33" s="23"/>
      <c r="L33" s="4"/>
    </row>
    <row r="34" spans="1:12" ht="15.75" x14ac:dyDescent="0.25">
      <c r="A34" s="4"/>
      <c r="B34" s="4"/>
      <c r="C34" s="36"/>
      <c r="D34" s="36"/>
      <c r="E34" s="36"/>
      <c r="F34" s="36"/>
      <c r="G34" s="36"/>
      <c r="H34" s="36"/>
      <c r="I34" s="36"/>
      <c r="J34" s="4"/>
      <c r="K34" s="4"/>
      <c r="L34" s="4"/>
    </row>
    <row r="35" spans="1:12" ht="15.75" x14ac:dyDescent="0.25">
      <c r="A35" s="4"/>
      <c r="B35" s="4"/>
      <c r="C35" s="36"/>
      <c r="D35" s="36"/>
      <c r="E35" s="36"/>
      <c r="F35" s="36"/>
      <c r="G35" s="36"/>
      <c r="H35" s="36"/>
      <c r="I35" s="36"/>
      <c r="J35" s="4"/>
      <c r="K35" s="4"/>
      <c r="L35" s="4"/>
    </row>
  </sheetData>
  <pageMargins left="0.7" right="0.7" top="0.78740157499999996" bottom="0.78740157499999996" header="0.3" footer="0.3"/>
  <pageSetup paperSize="9" scale="59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FPR 1</vt:lpstr>
      <vt:lpstr>ZM</vt:lpstr>
      <vt:lpstr>ZVV 1</vt:lpstr>
      <vt:lpstr>IGP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Velcova Karolina</dc:creator>
  <cp:lastModifiedBy>Velcova Karolina</cp:lastModifiedBy>
  <cp:lastPrinted>2025-11-08T12:53:29Z</cp:lastPrinted>
  <dcterms:created xsi:type="dcterms:W3CDTF">2025-08-30T16:17:58Z</dcterms:created>
  <dcterms:modified xsi:type="dcterms:W3CDTF">2025-11-10T12:27:26Z</dcterms:modified>
</cp:coreProperties>
</file>